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10230" yWindow="-15" windowWidth="10275" windowHeight="7740" tabRatio="500"/>
  </bookViews>
  <sheets>
    <sheet name="Final Agenda" sheetId="2" r:id="rId1"/>
    <sheet name="Sheet1" sheetId="3" r:id="rId2"/>
  </sheets>
  <definedNames>
    <definedName name="_xlnm.Print_Area" localSheetId="0">'Final Agenda'!$B$2:$O$54</definedName>
  </definedNames>
  <calcPr calcId="145621"/>
</workbook>
</file>

<file path=xl/calcChain.xml><?xml version="1.0" encoding="utf-8"?>
<calcChain xmlns="http://schemas.openxmlformats.org/spreadsheetml/2006/main">
  <c r="D42" i="2" l="1"/>
  <c r="D34" i="2"/>
  <c r="F40" i="2" l="1"/>
  <c r="F30" i="2" l="1"/>
  <c r="F34" i="2"/>
  <c r="F24" i="2"/>
  <c r="F42" i="2"/>
  <c r="F46" i="2"/>
  <c r="F14" i="2"/>
  <c r="F44" i="2"/>
  <c r="F47" i="2"/>
  <c r="F45" i="2"/>
  <c r="F41" i="2"/>
  <c r="F31" i="2"/>
  <c r="F22" i="2"/>
  <c r="F38" i="2"/>
  <c r="F28" i="2"/>
  <c r="F26" i="2"/>
  <c r="F37" i="2"/>
  <c r="F16" i="2"/>
  <c r="F36" i="2"/>
  <c r="F35" i="2"/>
  <c r="D21" i="2"/>
  <c r="F21" i="2" s="1"/>
  <c r="F18" i="2"/>
  <c r="F19" i="2"/>
  <c r="F17" i="2"/>
</calcChain>
</file>

<file path=xl/sharedStrings.xml><?xml version="1.0" encoding="utf-8"?>
<sst xmlns="http://schemas.openxmlformats.org/spreadsheetml/2006/main" count="101" uniqueCount="87">
  <si>
    <t>FROM</t>
  </si>
  <si>
    <t>TO</t>
  </si>
  <si>
    <t>TIME</t>
  </si>
  <si>
    <t>ACTIVITY</t>
  </si>
  <si>
    <t>minutes</t>
  </si>
  <si>
    <t>hh:mm</t>
  </si>
  <si>
    <t>G</t>
  </si>
  <si>
    <t>Y</t>
  </si>
  <si>
    <t>R</t>
  </si>
  <si>
    <t>Call to Order by Sergeant at Arms</t>
  </si>
  <si>
    <t>ROLE PLAYER</t>
  </si>
  <si>
    <t xml:space="preserve">OPENING SESSION </t>
  </si>
  <si>
    <t xml:space="preserve">  EVALUATION SESSION</t>
  </si>
  <si>
    <t xml:space="preserve">     </t>
  </si>
  <si>
    <t>SHORT BREAK</t>
  </si>
  <si>
    <t>Table Topics</t>
  </si>
  <si>
    <t>President</t>
  </si>
  <si>
    <t>Secretary</t>
  </si>
  <si>
    <t>Treasurer</t>
  </si>
  <si>
    <t>Sergeant at Arms</t>
  </si>
  <si>
    <t>VP Education</t>
  </si>
  <si>
    <t>VP Public Relations</t>
  </si>
  <si>
    <t xml:space="preserve"> </t>
  </si>
  <si>
    <t>Evaluation for Speaker 1</t>
  </si>
  <si>
    <t>Evaluation for Speaker 2</t>
  </si>
  <si>
    <t>Immediate Past President</t>
  </si>
  <si>
    <t xml:space="preserve">Our Club's Mission: To empower individuals 
to become more effective 
communicators and leaders.  </t>
  </si>
  <si>
    <t>VP Membership</t>
  </si>
  <si>
    <t>Evaluation for Speaker 3</t>
  </si>
  <si>
    <t>Role</t>
  </si>
  <si>
    <t>Evaluation for Speaker 4</t>
  </si>
  <si>
    <t>Language Evaluator</t>
  </si>
  <si>
    <t>Prepared Speech Explaination by TMOD</t>
  </si>
  <si>
    <t xml:space="preserve">  TABLE TOPICS SESSION</t>
  </si>
  <si>
    <t>Introduction of Table Topics and Explantion</t>
  </si>
  <si>
    <t xml:space="preserve">  CLOSING &amp; AWARDS CEREMONY</t>
  </si>
  <si>
    <t>Ah Counter</t>
  </si>
  <si>
    <t xml:space="preserve">86055-04740    </t>
  </si>
  <si>
    <t>mmcgarg@gmail.com</t>
  </si>
  <si>
    <t>General Evaluator</t>
  </si>
  <si>
    <t>Location: S.N.B.P International School, Pimple Saudagar, Pune</t>
  </si>
  <si>
    <t>EXCOM Jul 15 - Dec 15</t>
  </si>
  <si>
    <t>Surabhi Shrivastava CC,ALB</t>
  </si>
  <si>
    <t>surbhishrivastava15@gmail.com</t>
  </si>
  <si>
    <t>TM Achyut Bagalkot</t>
  </si>
  <si>
    <t>Mohit Garg ACB,ALB</t>
  </si>
  <si>
    <t>TM Vinod Sharma</t>
  </si>
  <si>
    <t>TM Mehul Vyas</t>
  </si>
  <si>
    <t>TM Vijay Bhanushali</t>
  </si>
  <si>
    <t>TM Alkesh Sharma</t>
  </si>
  <si>
    <t>rishikamalviya55@gmail.com</t>
  </si>
  <si>
    <t>vinod301964@gmail.com</t>
  </si>
  <si>
    <t>achyut101989@gmail.com</t>
  </si>
  <si>
    <t>mehulvyas_29@yahoo.co.in</t>
  </si>
  <si>
    <t>bhanushalivijay@gmail.com</t>
  </si>
  <si>
    <t>alkesh.sharma@wipro.com</t>
  </si>
  <si>
    <t>Introduction of the theme by TMOD</t>
  </si>
  <si>
    <t>Presidential Address</t>
  </si>
  <si>
    <t>TMOD  introduces the Role Players</t>
  </si>
  <si>
    <t xml:space="preserve">Fellowship / Informal Discussions / Networking </t>
  </si>
  <si>
    <t>Beena Mandrekar DTM</t>
  </si>
  <si>
    <t>TM Satvinder Singh</t>
  </si>
  <si>
    <t>TMCP NW Meeting Days: Every Sunday 
Contact for Membership: TM Vinod Sharma (VP - Membership) 9325004100                   
Our website : http://sites.google.com/site/punetoastmasters
Write to us : tmcpnw_ec@googlegroups.com                                                                                                                                              
Find us on facebook : Toastmasters Club of Pune North West(Pimple Saudagar)</t>
  </si>
  <si>
    <t>Our Mission: To provide a supportive and positive learning experience in which members are empowered to develop Communication and Leadership Skills, resulting in greater Self Confidence and Personal Growth</t>
  </si>
  <si>
    <t>Rishika Malviya CC,CL</t>
  </si>
  <si>
    <t>TM Nishant Bhushan</t>
  </si>
  <si>
    <t>TM Anirudh Naraparaju</t>
  </si>
  <si>
    <t>Meeting Number 39, on 27tn September 2015 - 11:00 a.m. to 01:00 p.m.</t>
  </si>
  <si>
    <t>Theme : Tourism and Pune
Dress Code : Formals/semi-formals</t>
  </si>
  <si>
    <t>Speaker 1 - The Ice Breaker. Project  CC No. 1
Mentor :  Rishika Malviya CC,CL</t>
  </si>
  <si>
    <t>TM Siva Regilla</t>
  </si>
  <si>
    <t>TM Amit Pandey</t>
  </si>
  <si>
    <t>Time Keepers Report &amp; Vote for Best Speaker</t>
  </si>
  <si>
    <t>Time Keepers Report &amp; Vote for Best Table Topic Speaker</t>
  </si>
  <si>
    <t>President's Closing Address,Awards, Guest Feedback</t>
  </si>
  <si>
    <t>Next TMCP NW Meeting: 04 October 2015 11:00 am to 01:00 pm</t>
  </si>
  <si>
    <t>Speaker 3 - Advance Project 8 - Persuasive Speaking
Mentor :  Prasad Sovani DTM</t>
  </si>
  <si>
    <t>Name - Deepti K ACB,ALB
Speech Title - 'The Champion'</t>
  </si>
  <si>
    <t>Speaker 2 - Vocal Variety. Project  CC No. 6
Mentor :  Rishika Malviya CC,CL</t>
  </si>
  <si>
    <t>Name - TM Manali Kulkarni  
Speech Title - 'The Lucky One'</t>
  </si>
  <si>
    <t>Neha Garg CL</t>
  </si>
  <si>
    <t xml:space="preserve">Speaker 4 - Advance Project 10 - Special Occasion Speech
</t>
  </si>
  <si>
    <t xml:space="preserve">Name - Surabhi Shrivastava CC,ALB
Speech Title - 'Toastmasters Corner'                              </t>
  </si>
  <si>
    <t>PREPARED SPEECH SESSION</t>
  </si>
  <si>
    <t>Amol Mali CC</t>
  </si>
  <si>
    <t>Name - TM Amod Kavishwar
Speech Title - 'Mind and Mindset'</t>
  </si>
  <si>
    <t>TMOD Explains Evaluation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</si>
</sst>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7" x14ac:knownFonts="1">
    <font>
      <sz val="12"/>
      <color theme="1"/>
      <name val="Calibri"/>
      <family val="2"/>
      <scheme val="minor"/>
    </font>
    <font>
      <sz val="16"/>
      <name val="Tahoma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Tahoma"/>
      <family val="2"/>
    </font>
    <font>
      <sz val="14"/>
      <color theme="1"/>
      <name val="Tahoma"/>
      <family val="2"/>
    </font>
    <font>
      <sz val="14"/>
      <color rgb="FF000000"/>
      <name val="Tahoma"/>
      <family val="2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sz val="16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u/>
      <sz val="16"/>
      <color theme="1"/>
      <name val="Tahoma"/>
      <family val="2"/>
    </font>
    <font>
      <sz val="16"/>
      <color theme="1"/>
      <name val="Tahoma"/>
      <family val="2"/>
    </font>
    <font>
      <u/>
      <sz val="16"/>
      <color theme="10"/>
      <name val="Calibri"/>
      <family val="2"/>
      <scheme val="minor"/>
    </font>
    <font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20"/>
      <color theme="0"/>
      <name val="Tahoma"/>
      <family val="2"/>
    </font>
    <font>
      <b/>
      <sz val="16"/>
      <color theme="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CFFD2"/>
        <bgColor indexed="64"/>
      </patternFill>
    </fill>
    <fill>
      <patternFill patternType="solid">
        <fgColor theme="3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Border="0" applyAlignment="0"/>
    <xf numFmtId="0" fontId="2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Fill="1"/>
    <xf numFmtId="20" fontId="3" fillId="2" borderId="1" xfId="0" applyNumberFormat="1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20" fontId="6" fillId="2" borderId="3" xfId="0" applyNumberFormat="1" applyFont="1" applyFill="1" applyBorder="1" applyAlignment="1">
      <alignment horizontal="center" vertical="center"/>
    </xf>
    <xf numFmtId="20" fontId="7" fillId="7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11" fillId="6" borderId="21" xfId="0" applyFont="1" applyFill="1" applyBorder="1" applyAlignment="1">
      <alignment horizontal="left" vertical="center"/>
    </xf>
    <xf numFmtId="0" fontId="12" fillId="6" borderId="16" xfId="1" applyFont="1" applyFill="1" applyBorder="1" applyAlignment="1">
      <alignment horizontal="left" vertical="center"/>
    </xf>
    <xf numFmtId="0" fontId="10" fillId="6" borderId="2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0" fontId="9" fillId="6" borderId="11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left" vertical="center"/>
    </xf>
    <xf numFmtId="0" fontId="11" fillId="6" borderId="16" xfId="0" applyFont="1" applyFill="1" applyBorder="1" applyAlignment="1">
      <alignment horizontal="left" vertical="center"/>
    </xf>
    <xf numFmtId="0" fontId="11" fillId="6" borderId="16" xfId="0" applyFont="1" applyFill="1" applyBorder="1" applyAlignment="1">
      <alignment vertical="center"/>
    </xf>
    <xf numFmtId="0" fontId="11" fillId="6" borderId="20" xfId="0" applyFont="1" applyFill="1" applyBorder="1" applyAlignment="1">
      <alignment horizontal="center" vertical="center"/>
    </xf>
    <xf numFmtId="0" fontId="1" fillId="6" borderId="16" xfId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9" fillId="6" borderId="19" xfId="0" applyFont="1" applyFill="1" applyBorder="1" applyAlignment="1">
      <alignment horizontal="left" vertical="center" wrapText="1"/>
    </xf>
    <xf numFmtId="0" fontId="9" fillId="6" borderId="2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31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15" fillId="10" borderId="24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horizontal="center" vertical="center" wrapText="1"/>
    </xf>
    <xf numFmtId="0" fontId="15" fillId="10" borderId="26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27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16" fillId="10" borderId="29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29" xfId="0" applyFont="1" applyBorder="1"/>
    <xf numFmtId="0" fontId="8" fillId="0" borderId="30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1" xfId="0" applyFill="1" applyBorder="1" applyAlignment="1">
      <alignment vertical="center"/>
    </xf>
    <xf numFmtId="0" fontId="13" fillId="0" borderId="4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8" borderId="8" xfId="0" applyFill="1" applyBorder="1" applyAlignment="1">
      <alignment vertical="center"/>
    </xf>
    <xf numFmtId="0" fontId="8" fillId="0" borderId="0" xfId="0" applyFont="1" applyBorder="1"/>
    <xf numFmtId="0" fontId="0" fillId="8" borderId="11" xfId="0" applyFill="1" applyBorder="1" applyAlignment="1">
      <alignment vertical="center"/>
    </xf>
    <xf numFmtId="0" fontId="0" fillId="8" borderId="13" xfId="0" applyFill="1" applyBorder="1" applyAlignment="1">
      <alignment vertical="center"/>
    </xf>
    <xf numFmtId="0" fontId="0" fillId="8" borderId="31" xfId="0" applyFill="1" applyBorder="1" applyAlignment="1">
      <alignment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13607</xdr:colOff>
      <xdr:row>7</xdr:row>
      <xdr:rowOff>28575</xdr:rowOff>
    </xdr:to>
    <xdr:pic>
      <xdr:nvPicPr>
        <xdr:cNvPr id="16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143" y="163286"/>
          <a:ext cx="15525750" cy="190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ishikamalviya55@g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rishikamalviya55@gmail.com" TargetMode="External"/><Relationship Id="rId1" Type="http://schemas.openxmlformats.org/officeDocument/2006/relationships/hyperlink" Target="mailto:surbhishrivastava15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mcgarg@gmail.com" TargetMode="External"/><Relationship Id="rId4" Type="http://schemas.openxmlformats.org/officeDocument/2006/relationships/hyperlink" Target="mailto:mmcgar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4"/>
  <sheetViews>
    <sheetView showGridLines="0" tabSelected="1" view="pageBreakPreview" zoomScale="60" zoomScaleNormal="70" zoomScalePageLayoutView="72" workbookViewId="0">
      <selection sqref="A1:A1048576"/>
    </sheetView>
  </sheetViews>
  <sheetFormatPr defaultColWidth="11.25" defaultRowHeight="24.75" customHeight="1" x14ac:dyDescent="0.25"/>
  <cols>
    <col min="1" max="1" width="3.625" style="127" customWidth="1"/>
    <col min="2" max="2" width="22.75" style="14" customWidth="1"/>
    <col min="3" max="3" width="18.125" style="14" customWidth="1"/>
    <col min="4" max="4" width="10.375" style="14" customWidth="1"/>
    <col min="5" max="5" width="12.125" style="14" customWidth="1"/>
    <col min="6" max="6" width="11.5" style="14" customWidth="1"/>
    <col min="7" max="7" width="4.875" style="14" customWidth="1"/>
    <col min="8" max="8" width="4.875" style="14" bestFit="1" customWidth="1"/>
    <col min="9" max="9" width="4.875" style="14" customWidth="1"/>
    <col min="10" max="10" width="11.25" style="14"/>
    <col min="11" max="11" width="15.375" style="14" customWidth="1"/>
    <col min="12" max="12" width="36.75" style="14" customWidth="1"/>
    <col min="13" max="14" width="11.25" style="14"/>
    <col min="15" max="15" width="28.375" style="14" customWidth="1"/>
    <col min="16" max="16" width="3.5" style="21" customWidth="1"/>
  </cols>
  <sheetData>
    <row r="1" spans="1:256" s="53" customFormat="1" ht="12.75" customHeight="1" thickBot="1" x14ac:dyDescent="0.3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:256" ht="24.75" customHeight="1" thickBot="1" x14ac:dyDescent="0.3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21" t="s">
        <v>13</v>
      </c>
    </row>
    <row r="3" spans="1:256" ht="24.75" customHeight="1" x14ac:dyDescent="0.25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256" ht="24.75" customHeight="1" x14ac:dyDescent="0.25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256" ht="24.75" customHeight="1" x14ac:dyDescent="0.25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256" ht="24.75" customHeight="1" x14ac:dyDescent="0.25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256" ht="24.75" customHeight="1" thickBot="1" x14ac:dyDescent="0.3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</row>
    <row r="8" spans="1:256" ht="24.75" customHeight="1" x14ac:dyDescent="0.25">
      <c r="B8" s="134" t="s">
        <v>67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</row>
    <row r="9" spans="1:256" ht="24.75" customHeight="1" x14ac:dyDescent="0.25">
      <c r="B9" s="134" t="s">
        <v>40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6"/>
    </row>
    <row r="10" spans="1:256" ht="39" customHeight="1" x14ac:dyDescent="0.25">
      <c r="B10" s="78" t="s">
        <v>63</v>
      </c>
      <c r="C10" s="79"/>
      <c r="D10" s="106" t="s">
        <v>68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</row>
    <row r="11" spans="1:256" ht="51" customHeight="1" x14ac:dyDescent="0.25">
      <c r="B11" s="80"/>
      <c r="C11" s="81"/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1"/>
    </row>
    <row r="12" spans="1:256" ht="51" customHeight="1" x14ac:dyDescent="0.25">
      <c r="B12" s="80"/>
      <c r="C12" s="81"/>
      <c r="D12" s="20" t="s">
        <v>0</v>
      </c>
      <c r="E12" s="20" t="s">
        <v>1</v>
      </c>
      <c r="F12" s="20" t="s">
        <v>2</v>
      </c>
      <c r="G12" s="112" t="s">
        <v>3</v>
      </c>
      <c r="H12" s="113"/>
      <c r="I12" s="113"/>
      <c r="J12" s="113"/>
      <c r="K12" s="113"/>
      <c r="L12" s="77"/>
      <c r="M12" s="112" t="s">
        <v>10</v>
      </c>
      <c r="N12" s="113"/>
      <c r="O12" s="114"/>
    </row>
    <row r="13" spans="1:256" ht="24.75" customHeight="1" x14ac:dyDescent="0.25">
      <c r="B13" s="76" t="s">
        <v>41</v>
      </c>
      <c r="C13" s="77"/>
      <c r="D13" s="19" t="s">
        <v>5</v>
      </c>
      <c r="E13" s="19" t="s">
        <v>5</v>
      </c>
      <c r="F13" s="19" t="s">
        <v>4</v>
      </c>
      <c r="G13" s="82" t="s">
        <v>4</v>
      </c>
      <c r="H13" s="83"/>
      <c r="I13" s="84"/>
      <c r="J13" s="66" t="s">
        <v>29</v>
      </c>
      <c r="K13" s="67"/>
      <c r="L13" s="68"/>
      <c r="M13" s="66"/>
      <c r="N13" s="67"/>
      <c r="O13" s="24"/>
    </row>
    <row r="14" spans="1:256" ht="22.5" x14ac:dyDescent="0.25">
      <c r="B14" s="47" t="s">
        <v>16</v>
      </c>
      <c r="C14" s="48"/>
      <c r="D14" s="4">
        <v>0.4375</v>
      </c>
      <c r="E14" s="18">
        <v>0.45833333333333331</v>
      </c>
      <c r="F14" s="18">
        <f>E14-D14</f>
        <v>2.0833333333333315E-2</v>
      </c>
      <c r="G14" s="5" t="s">
        <v>6</v>
      </c>
      <c r="H14" s="6" t="s">
        <v>7</v>
      </c>
      <c r="I14" s="7" t="s">
        <v>8</v>
      </c>
      <c r="J14" s="131" t="s">
        <v>59</v>
      </c>
      <c r="K14" s="132"/>
      <c r="L14" s="133"/>
      <c r="M14" s="102"/>
      <c r="N14" s="103"/>
      <c r="O14" s="104"/>
    </row>
    <row r="15" spans="1:256" ht="24.75" customHeight="1" x14ac:dyDescent="0.25">
      <c r="B15" s="49" t="s">
        <v>42</v>
      </c>
      <c r="C15" s="50"/>
      <c r="D15" s="124" t="s">
        <v>11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6"/>
    </row>
    <row r="16" spans="1:256" ht="24.75" customHeight="1" x14ac:dyDescent="0.25">
      <c r="B16" s="49">
        <v>8451045777</v>
      </c>
      <c r="C16" s="50"/>
      <c r="D16" s="18">
        <v>0.45833333333333331</v>
      </c>
      <c r="E16" s="18">
        <v>0.46180555555555558</v>
      </c>
      <c r="F16" s="18">
        <f>E16-D16</f>
        <v>3.4722222222222654E-3</v>
      </c>
      <c r="G16" s="15">
        <v>3</v>
      </c>
      <c r="H16" s="16">
        <v>4</v>
      </c>
      <c r="I16" s="17">
        <v>5</v>
      </c>
      <c r="J16" s="63" t="s">
        <v>9</v>
      </c>
      <c r="K16" s="64"/>
      <c r="L16" s="69"/>
      <c r="M16" s="85" t="s">
        <v>65</v>
      </c>
      <c r="N16" s="86"/>
      <c r="O16" s="105"/>
    </row>
    <row r="17" spans="2:22" ht="24.75" customHeight="1" x14ac:dyDescent="0.25">
      <c r="B17" s="58" t="s">
        <v>43</v>
      </c>
      <c r="C17" s="51"/>
      <c r="D17" s="18">
        <v>0.46249999999999997</v>
      </c>
      <c r="E17" s="18">
        <v>0.46597222222222223</v>
      </c>
      <c r="F17" s="18">
        <f>E17-D17</f>
        <v>3.4722222222222654E-3</v>
      </c>
      <c r="G17" s="5">
        <v>3</v>
      </c>
      <c r="H17" s="6">
        <v>4</v>
      </c>
      <c r="I17" s="7">
        <v>5</v>
      </c>
      <c r="J17" s="63" t="s">
        <v>56</v>
      </c>
      <c r="K17" s="64"/>
      <c r="L17" s="69"/>
      <c r="M17" s="85" t="s">
        <v>66</v>
      </c>
      <c r="N17" s="86"/>
      <c r="O17" s="105"/>
    </row>
    <row r="18" spans="2:22" ht="24.75" customHeight="1" x14ac:dyDescent="0.25">
      <c r="B18" s="55" t="s">
        <v>20</v>
      </c>
      <c r="C18" s="61"/>
      <c r="D18" s="54">
        <v>0.46666666666666662</v>
      </c>
      <c r="E18" s="18">
        <v>0.46875</v>
      </c>
      <c r="F18" s="18">
        <f>E18-D18</f>
        <v>2.0833333333333814E-3</v>
      </c>
      <c r="G18" s="11">
        <v>2</v>
      </c>
      <c r="H18" s="12">
        <v>2.5</v>
      </c>
      <c r="I18" s="13">
        <v>3</v>
      </c>
      <c r="J18" s="63" t="s">
        <v>57</v>
      </c>
      <c r="K18" s="64"/>
      <c r="L18" s="69"/>
      <c r="M18" s="85" t="s">
        <v>42</v>
      </c>
      <c r="N18" s="86"/>
      <c r="O18" s="105"/>
    </row>
    <row r="19" spans="2:22" ht="24.75" customHeight="1" x14ac:dyDescent="0.25">
      <c r="B19" s="49" t="s">
        <v>64</v>
      </c>
      <c r="C19" s="56"/>
      <c r="D19" s="18">
        <v>0.4694444444444445</v>
      </c>
      <c r="E19" s="18">
        <v>0.47291666666666665</v>
      </c>
      <c r="F19" s="18">
        <f>E19-D19</f>
        <v>3.4722222222221544E-3</v>
      </c>
      <c r="G19" s="5">
        <v>3</v>
      </c>
      <c r="H19" s="6">
        <v>4</v>
      </c>
      <c r="I19" s="7">
        <v>5</v>
      </c>
      <c r="J19" s="63" t="s">
        <v>58</v>
      </c>
      <c r="K19" s="64"/>
      <c r="L19" s="69"/>
      <c r="M19" s="85" t="s">
        <v>66</v>
      </c>
      <c r="N19" s="86"/>
      <c r="O19" s="105"/>
    </row>
    <row r="20" spans="2:22" ht="24.75" customHeight="1" x14ac:dyDescent="0.25">
      <c r="B20" s="49">
        <v>9545455702</v>
      </c>
      <c r="C20" s="50"/>
      <c r="D20" s="124" t="s">
        <v>83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6"/>
    </row>
    <row r="21" spans="2:22" ht="24.75" customHeight="1" x14ac:dyDescent="0.25">
      <c r="B21" s="58" t="s">
        <v>50</v>
      </c>
      <c r="C21" s="59"/>
      <c r="D21" s="18">
        <f>E19</f>
        <v>0.47291666666666665</v>
      </c>
      <c r="E21" s="18">
        <v>0.47430555555555554</v>
      </c>
      <c r="F21" s="8">
        <f>E21-D21</f>
        <v>1.388888888888884E-3</v>
      </c>
      <c r="G21" s="5">
        <v>1</v>
      </c>
      <c r="H21" s="6">
        <v>1.5</v>
      </c>
      <c r="I21" s="7">
        <v>2</v>
      </c>
      <c r="J21" s="85" t="s">
        <v>32</v>
      </c>
      <c r="K21" s="86"/>
      <c r="L21" s="87"/>
      <c r="M21" s="85" t="s">
        <v>66</v>
      </c>
      <c r="N21" s="86"/>
      <c r="O21" s="105"/>
    </row>
    <row r="22" spans="2:22" ht="24.75" customHeight="1" x14ac:dyDescent="0.25">
      <c r="B22" s="55" t="s">
        <v>27</v>
      </c>
      <c r="C22" s="57"/>
      <c r="D22" s="18">
        <v>0.47430555555555554</v>
      </c>
      <c r="E22" s="18">
        <v>0.47847222222222219</v>
      </c>
      <c r="F22" s="18">
        <f>E22-D22</f>
        <v>4.1666666666666519E-3</v>
      </c>
      <c r="G22" s="29">
        <v>4</v>
      </c>
      <c r="H22" s="25">
        <v>5</v>
      </c>
      <c r="I22" s="27">
        <v>6</v>
      </c>
      <c r="J22" s="94" t="s">
        <v>69</v>
      </c>
      <c r="K22" s="95"/>
      <c r="L22" s="96"/>
      <c r="M22" s="94" t="s">
        <v>79</v>
      </c>
      <c r="N22" s="95"/>
      <c r="O22" s="100"/>
    </row>
    <row r="23" spans="2:22" ht="24.75" customHeight="1" x14ac:dyDescent="0.25">
      <c r="B23" s="49" t="s">
        <v>46</v>
      </c>
      <c r="C23" s="50"/>
      <c r="D23" s="23"/>
      <c r="E23" s="23"/>
      <c r="F23" s="23"/>
      <c r="G23" s="30"/>
      <c r="H23" s="26"/>
      <c r="I23" s="28"/>
      <c r="J23" s="97"/>
      <c r="K23" s="98"/>
      <c r="L23" s="99"/>
      <c r="M23" s="97"/>
      <c r="N23" s="98"/>
      <c r="O23" s="101"/>
    </row>
    <row r="24" spans="2:22" ht="24.75" customHeight="1" x14ac:dyDescent="0.25">
      <c r="B24" s="49">
        <v>9325004100</v>
      </c>
      <c r="C24" s="50"/>
      <c r="D24" s="18">
        <v>0.47986111111111113</v>
      </c>
      <c r="E24" s="18">
        <v>0.48472222222222222</v>
      </c>
      <c r="F24" s="22">
        <f>E24-D24</f>
        <v>4.8611111111110938E-3</v>
      </c>
      <c r="G24" s="29">
        <v>5</v>
      </c>
      <c r="H24" s="25">
        <v>6</v>
      </c>
      <c r="I24" s="27">
        <v>7</v>
      </c>
      <c r="J24" s="94" t="s">
        <v>78</v>
      </c>
      <c r="K24" s="95"/>
      <c r="L24" s="96"/>
      <c r="M24" s="94" t="s">
        <v>85</v>
      </c>
      <c r="N24" s="95"/>
      <c r="O24" s="100"/>
    </row>
    <row r="25" spans="2:22" ht="24.75" customHeight="1" x14ac:dyDescent="0.25">
      <c r="B25" s="58" t="s">
        <v>51</v>
      </c>
      <c r="C25" s="60"/>
      <c r="D25" s="23"/>
      <c r="E25" s="23"/>
      <c r="F25" s="23"/>
      <c r="G25" s="30"/>
      <c r="H25" s="26"/>
      <c r="I25" s="28"/>
      <c r="J25" s="97"/>
      <c r="K25" s="98"/>
      <c r="L25" s="99"/>
      <c r="M25" s="97"/>
      <c r="N25" s="98"/>
      <c r="O25" s="101"/>
    </row>
    <row r="26" spans="2:22" ht="24.75" customHeight="1" x14ac:dyDescent="0.25">
      <c r="B26" s="55" t="s">
        <v>21</v>
      </c>
      <c r="C26" s="52"/>
      <c r="D26" s="18">
        <v>0.4861111111111111</v>
      </c>
      <c r="E26" s="18">
        <v>0.49444444444444446</v>
      </c>
      <c r="F26" s="22">
        <f>E26-D26</f>
        <v>8.3333333333333592E-3</v>
      </c>
      <c r="G26" s="29">
        <v>8</v>
      </c>
      <c r="H26" s="25">
        <v>10</v>
      </c>
      <c r="I26" s="27">
        <v>12</v>
      </c>
      <c r="J26" s="94" t="s">
        <v>76</v>
      </c>
      <c r="K26" s="95"/>
      <c r="L26" s="96"/>
      <c r="M26" s="94" t="s">
        <v>82</v>
      </c>
      <c r="N26" s="95"/>
      <c r="O26" s="100"/>
    </row>
    <row r="27" spans="2:22" ht="24.75" customHeight="1" x14ac:dyDescent="0.25">
      <c r="B27" s="49" t="s">
        <v>44</v>
      </c>
      <c r="C27" s="50"/>
      <c r="D27" s="23"/>
      <c r="E27" s="23"/>
      <c r="F27" s="23"/>
      <c r="G27" s="30"/>
      <c r="H27" s="26"/>
      <c r="I27" s="28"/>
      <c r="J27" s="97"/>
      <c r="K27" s="98"/>
      <c r="L27" s="99"/>
      <c r="M27" s="97"/>
      <c r="N27" s="98"/>
      <c r="O27" s="101"/>
    </row>
    <row r="28" spans="2:22" ht="24.75" customHeight="1" x14ac:dyDescent="0.25">
      <c r="B28" s="49">
        <v>7028911520</v>
      </c>
      <c r="C28" s="50"/>
      <c r="D28" s="18">
        <v>0.49583333333333335</v>
      </c>
      <c r="E28" s="18">
        <v>0.49861111111111112</v>
      </c>
      <c r="F28" s="22">
        <f>E28-D28</f>
        <v>2.7777777777777679E-3</v>
      </c>
      <c r="G28" s="29">
        <v>3</v>
      </c>
      <c r="H28" s="25">
        <v>3.5</v>
      </c>
      <c r="I28" s="27">
        <v>4</v>
      </c>
      <c r="J28" s="94" t="s">
        <v>81</v>
      </c>
      <c r="K28" s="95"/>
      <c r="L28" s="96"/>
      <c r="M28" s="94" t="s">
        <v>77</v>
      </c>
      <c r="N28" s="95"/>
      <c r="O28" s="100"/>
      <c r="T28" s="31"/>
      <c r="U28" s="31"/>
      <c r="V28" s="31"/>
    </row>
    <row r="29" spans="2:22" ht="19.5" x14ac:dyDescent="0.25">
      <c r="B29" s="58" t="s">
        <v>52</v>
      </c>
      <c r="C29" s="60"/>
      <c r="D29" s="23"/>
      <c r="E29" s="23"/>
      <c r="F29" s="23"/>
      <c r="G29" s="30"/>
      <c r="H29" s="26"/>
      <c r="I29" s="28"/>
      <c r="J29" s="97"/>
      <c r="K29" s="98"/>
      <c r="L29" s="99"/>
      <c r="M29" s="97"/>
      <c r="N29" s="98"/>
      <c r="O29" s="101"/>
    </row>
    <row r="30" spans="2:22" ht="24.75" customHeight="1" x14ac:dyDescent="0.25">
      <c r="B30" s="55" t="s">
        <v>17</v>
      </c>
      <c r="C30" s="50"/>
      <c r="D30" s="18">
        <v>0.5</v>
      </c>
      <c r="E30" s="18">
        <v>0.50069444444444444</v>
      </c>
      <c r="F30" s="23">
        <f>E30-D30</f>
        <v>6.9444444444444198E-4</v>
      </c>
      <c r="G30" s="9"/>
      <c r="H30" s="6" t="s">
        <v>22</v>
      </c>
      <c r="I30" s="10"/>
      <c r="J30" s="63" t="s">
        <v>72</v>
      </c>
      <c r="K30" s="64"/>
      <c r="L30" s="69"/>
      <c r="M30" s="121" t="s">
        <v>70</v>
      </c>
      <c r="N30" s="122"/>
      <c r="O30" s="123"/>
    </row>
    <row r="31" spans="2:22" ht="24.75" customHeight="1" x14ac:dyDescent="0.25">
      <c r="B31" s="49" t="s">
        <v>47</v>
      </c>
      <c r="C31" s="50"/>
      <c r="D31" s="42">
        <v>0.50138888888888888</v>
      </c>
      <c r="E31" s="2">
        <v>0.50486111111111109</v>
      </c>
      <c r="F31" s="3">
        <f>E31-D31</f>
        <v>3.4722222222222099E-3</v>
      </c>
      <c r="G31" s="124" t="s">
        <v>14</v>
      </c>
      <c r="H31" s="125"/>
      <c r="I31" s="125"/>
      <c r="J31" s="125"/>
      <c r="K31" s="125"/>
      <c r="L31" s="125"/>
      <c r="M31" s="125"/>
      <c r="N31" s="125"/>
      <c r="O31" s="41"/>
    </row>
    <row r="32" spans="2:22" ht="24.75" customHeight="1" x14ac:dyDescent="0.25">
      <c r="B32" s="49">
        <v>9823178434</v>
      </c>
      <c r="C32" s="50"/>
      <c r="D32" s="124" t="s">
        <v>12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6"/>
    </row>
    <row r="33" spans="2:17" ht="24.75" customHeight="1" x14ac:dyDescent="0.25">
      <c r="B33" s="58" t="s">
        <v>53</v>
      </c>
      <c r="C33" s="59"/>
      <c r="D33" s="43">
        <v>0.50486111111111109</v>
      </c>
      <c r="E33" s="43">
        <v>0.50624999999999998</v>
      </c>
      <c r="F33" s="18">
        <v>1.3888888888888889E-3</v>
      </c>
      <c r="G33" s="5">
        <v>1</v>
      </c>
      <c r="H33" s="6">
        <v>1.5</v>
      </c>
      <c r="I33" s="7">
        <v>2</v>
      </c>
      <c r="J33" s="63" t="s">
        <v>86</v>
      </c>
      <c r="K33" s="64"/>
      <c r="L33" s="69"/>
      <c r="M33" s="85" t="s">
        <v>66</v>
      </c>
      <c r="N33" s="86"/>
      <c r="O33" s="105"/>
    </row>
    <row r="34" spans="2:17" ht="24.75" customHeight="1" x14ac:dyDescent="0.25">
      <c r="B34" s="55" t="s">
        <v>18</v>
      </c>
      <c r="C34" s="50"/>
      <c r="D34" s="18">
        <f>E33</f>
        <v>0.50624999999999998</v>
      </c>
      <c r="E34" s="43">
        <v>0.5083333333333333</v>
      </c>
      <c r="F34" s="18">
        <f>E34-D34</f>
        <v>2.0833333333333259E-3</v>
      </c>
      <c r="G34" s="11">
        <v>2</v>
      </c>
      <c r="H34" s="12">
        <v>2.5</v>
      </c>
      <c r="I34" s="13">
        <v>3</v>
      </c>
      <c r="J34" s="63" t="s">
        <v>23</v>
      </c>
      <c r="K34" s="64"/>
      <c r="L34" s="69"/>
      <c r="M34" s="121" t="s">
        <v>47</v>
      </c>
      <c r="N34" s="122"/>
      <c r="O34" s="123"/>
    </row>
    <row r="35" spans="2:17" ht="24.75" customHeight="1" x14ac:dyDescent="0.25">
      <c r="B35" s="49" t="s">
        <v>48</v>
      </c>
      <c r="C35" s="50"/>
      <c r="D35" s="43">
        <v>0.50902777777777775</v>
      </c>
      <c r="E35" s="43">
        <v>0.51111111111111118</v>
      </c>
      <c r="F35" s="18">
        <f t="shared" ref="F35:F40" si="0">E35-D35</f>
        <v>2.083333333333437E-3</v>
      </c>
      <c r="G35" s="11">
        <v>2</v>
      </c>
      <c r="H35" s="12">
        <v>2.5</v>
      </c>
      <c r="I35" s="13">
        <v>3</v>
      </c>
      <c r="J35" s="63" t="s">
        <v>24</v>
      </c>
      <c r="K35" s="64"/>
      <c r="L35" s="69"/>
      <c r="M35" s="121" t="s">
        <v>80</v>
      </c>
      <c r="N35" s="122"/>
      <c r="O35" s="123"/>
    </row>
    <row r="36" spans="2:17" ht="24.75" customHeight="1" x14ac:dyDescent="0.25">
      <c r="B36" s="49">
        <v>9765400295</v>
      </c>
      <c r="C36" s="50"/>
      <c r="D36" s="43">
        <v>0.51180555555555551</v>
      </c>
      <c r="E36" s="43">
        <v>0.51388888888888895</v>
      </c>
      <c r="F36" s="18">
        <f t="shared" si="0"/>
        <v>2.083333333333437E-3</v>
      </c>
      <c r="G36" s="11">
        <v>2</v>
      </c>
      <c r="H36" s="12">
        <v>2.5</v>
      </c>
      <c r="I36" s="13">
        <v>3</v>
      </c>
      <c r="J36" s="63" t="s">
        <v>28</v>
      </c>
      <c r="K36" s="64"/>
      <c r="L36" s="69"/>
      <c r="M36" s="121" t="s">
        <v>60</v>
      </c>
      <c r="N36" s="122"/>
      <c r="O36" s="123"/>
    </row>
    <row r="37" spans="2:17" ht="24.75" customHeight="1" x14ac:dyDescent="0.25">
      <c r="B37" s="49" t="s">
        <v>54</v>
      </c>
      <c r="C37" s="50"/>
      <c r="D37" s="43">
        <v>0.51458333333333328</v>
      </c>
      <c r="E37" s="43">
        <v>0.51666666666666672</v>
      </c>
      <c r="F37" s="18">
        <f>E37-D37</f>
        <v>2.083333333333437E-3</v>
      </c>
      <c r="G37" s="11">
        <v>2</v>
      </c>
      <c r="H37" s="12">
        <v>2.5</v>
      </c>
      <c r="I37" s="13">
        <v>3</v>
      </c>
      <c r="J37" s="63" t="s">
        <v>30</v>
      </c>
      <c r="K37" s="64"/>
      <c r="L37" s="69"/>
      <c r="M37" s="121" t="s">
        <v>45</v>
      </c>
      <c r="N37" s="122"/>
      <c r="O37" s="123"/>
    </row>
    <row r="38" spans="2:17" ht="24.75" customHeight="1" x14ac:dyDescent="0.25">
      <c r="B38" s="58"/>
      <c r="C38" s="62"/>
      <c r="D38" s="43">
        <v>0.51736111111111105</v>
      </c>
      <c r="E38" s="43">
        <v>0.5180555555555556</v>
      </c>
      <c r="F38" s="18">
        <f t="shared" si="0"/>
        <v>6.94444444444553E-4</v>
      </c>
      <c r="G38" s="11"/>
      <c r="H38" s="12"/>
      <c r="I38" s="13"/>
      <c r="J38" s="63" t="s">
        <v>72</v>
      </c>
      <c r="K38" s="64"/>
      <c r="L38" s="69"/>
      <c r="M38" s="121" t="s">
        <v>70</v>
      </c>
      <c r="N38" s="122"/>
      <c r="O38" s="123"/>
    </row>
    <row r="39" spans="2:17" ht="24.75" customHeight="1" x14ac:dyDescent="0.25">
      <c r="B39" s="55" t="s">
        <v>19</v>
      </c>
      <c r="C39" s="50"/>
      <c r="D39" s="124" t="s">
        <v>33</v>
      </c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6"/>
      <c r="Q39" s="1"/>
    </row>
    <row r="40" spans="2:17" ht="24.75" customHeight="1" x14ac:dyDescent="0.25">
      <c r="B40" s="49" t="s">
        <v>49</v>
      </c>
      <c r="C40" s="50"/>
      <c r="D40" s="43">
        <v>0.51874999999999993</v>
      </c>
      <c r="E40" s="43">
        <v>0.52013888888888882</v>
      </c>
      <c r="F40" s="18">
        <f t="shared" si="0"/>
        <v>1.388888888888884E-3</v>
      </c>
      <c r="G40" s="5">
        <v>0.3</v>
      </c>
      <c r="H40" s="6">
        <v>0.45</v>
      </c>
      <c r="I40" s="7">
        <v>1</v>
      </c>
      <c r="J40" s="44" t="s">
        <v>34</v>
      </c>
      <c r="K40" s="45"/>
      <c r="L40" s="46"/>
      <c r="M40" s="63" t="s">
        <v>84</v>
      </c>
      <c r="N40" s="64"/>
      <c r="O40" s="65"/>
    </row>
    <row r="41" spans="2:17" ht="24.75" customHeight="1" x14ac:dyDescent="0.25">
      <c r="B41" s="49">
        <v>9960796310</v>
      </c>
      <c r="C41" s="50"/>
      <c r="D41" s="43">
        <v>0.52083333333333337</v>
      </c>
      <c r="E41" s="43">
        <v>0.52777777777777779</v>
      </c>
      <c r="F41" s="18">
        <f>E41-D41</f>
        <v>6.9444444444444198E-3</v>
      </c>
      <c r="G41" s="5">
        <v>8</v>
      </c>
      <c r="H41" s="6">
        <v>9</v>
      </c>
      <c r="I41" s="7">
        <v>10</v>
      </c>
      <c r="J41" s="63" t="s">
        <v>15</v>
      </c>
      <c r="K41" s="64"/>
      <c r="L41" s="69"/>
      <c r="M41" s="63" t="s">
        <v>84</v>
      </c>
      <c r="N41" s="64"/>
      <c r="O41" s="65"/>
    </row>
    <row r="42" spans="2:17" ht="24.75" customHeight="1" x14ac:dyDescent="0.25">
      <c r="B42" s="49" t="s">
        <v>55</v>
      </c>
      <c r="C42" s="59"/>
      <c r="D42" s="18">
        <f>E41</f>
        <v>0.52777777777777779</v>
      </c>
      <c r="E42" s="43">
        <v>0.52847222222222223</v>
      </c>
      <c r="F42" s="18">
        <f>E42-D42</f>
        <v>6.9444444444444198E-4</v>
      </c>
      <c r="G42" s="5"/>
      <c r="H42" s="6"/>
      <c r="I42" s="7"/>
      <c r="J42" s="63" t="s">
        <v>73</v>
      </c>
      <c r="K42" s="64"/>
      <c r="L42" s="69"/>
      <c r="M42" s="121" t="s">
        <v>70</v>
      </c>
      <c r="N42" s="122"/>
      <c r="O42" s="123"/>
    </row>
    <row r="43" spans="2:17" ht="24.75" customHeight="1" x14ac:dyDescent="0.25">
      <c r="B43" s="47" t="s">
        <v>25</v>
      </c>
      <c r="C43" s="50"/>
      <c r="D43" s="124" t="s">
        <v>35</v>
      </c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6"/>
    </row>
    <row r="44" spans="2:17" ht="24.75" customHeight="1" x14ac:dyDescent="0.25">
      <c r="B44" s="49" t="s">
        <v>45</v>
      </c>
      <c r="C44" s="50"/>
      <c r="D44" s="43">
        <v>0.52916666666666667</v>
      </c>
      <c r="E44" s="43">
        <v>0.53125</v>
      </c>
      <c r="F44" s="18">
        <f>E44-D44</f>
        <v>2.0833333333333259E-3</v>
      </c>
      <c r="G44" s="11">
        <v>1</v>
      </c>
      <c r="H44" s="12">
        <v>2</v>
      </c>
      <c r="I44" s="13">
        <v>3</v>
      </c>
      <c r="J44" s="63" t="s">
        <v>31</v>
      </c>
      <c r="K44" s="137"/>
      <c r="L44" s="69"/>
      <c r="M44" s="137" t="s">
        <v>71</v>
      </c>
      <c r="N44" s="64"/>
      <c r="O44" s="65"/>
    </row>
    <row r="45" spans="2:17" ht="24.75" customHeight="1" x14ac:dyDescent="0.25">
      <c r="B45" s="49" t="s">
        <v>37</v>
      </c>
      <c r="C45" s="50"/>
      <c r="D45" s="43">
        <v>0.53194444444444444</v>
      </c>
      <c r="E45" s="43">
        <v>0.53333333333333333</v>
      </c>
      <c r="F45" s="18">
        <f>E45-D45</f>
        <v>1.388888888888884E-3</v>
      </c>
      <c r="G45" s="11">
        <v>1</v>
      </c>
      <c r="H45" s="12">
        <v>1.5</v>
      </c>
      <c r="I45" s="13">
        <v>2</v>
      </c>
      <c r="J45" s="63" t="s">
        <v>36</v>
      </c>
      <c r="K45" s="64"/>
      <c r="L45" s="69"/>
      <c r="M45" s="63" t="s">
        <v>61</v>
      </c>
      <c r="N45" s="64"/>
      <c r="O45" s="65"/>
    </row>
    <row r="46" spans="2:17" ht="24.75" customHeight="1" x14ac:dyDescent="0.25">
      <c r="B46" s="49" t="s">
        <v>38</v>
      </c>
      <c r="C46" s="50"/>
      <c r="D46" s="43">
        <v>0.53402777777777777</v>
      </c>
      <c r="E46" s="43">
        <v>0.53819444444444442</v>
      </c>
      <c r="F46" s="18">
        <f>E46-D46</f>
        <v>4.1666666666666519E-3</v>
      </c>
      <c r="G46" s="5">
        <v>4</v>
      </c>
      <c r="H46" s="6">
        <v>5</v>
      </c>
      <c r="I46" s="7">
        <v>6</v>
      </c>
      <c r="J46" s="63" t="s">
        <v>39</v>
      </c>
      <c r="K46" s="64"/>
      <c r="L46" s="69"/>
      <c r="M46" s="63" t="s">
        <v>44</v>
      </c>
      <c r="N46" s="64"/>
      <c r="O46" s="65"/>
    </row>
    <row r="47" spans="2:17" ht="24.75" customHeight="1" x14ac:dyDescent="0.25">
      <c r="B47" s="49"/>
      <c r="C47" s="51"/>
      <c r="D47" s="43">
        <v>0.53888888888888886</v>
      </c>
      <c r="E47" s="43">
        <v>0.54305555555555551</v>
      </c>
      <c r="F47" s="18">
        <f>E47-D47</f>
        <v>4.1666666666666519E-3</v>
      </c>
      <c r="G47" s="5">
        <v>4</v>
      </c>
      <c r="H47" s="6">
        <v>5</v>
      </c>
      <c r="I47" s="7">
        <v>6</v>
      </c>
      <c r="J47" s="63" t="s">
        <v>74</v>
      </c>
      <c r="K47" s="64"/>
      <c r="L47" s="69"/>
      <c r="M47" s="85" t="s">
        <v>42</v>
      </c>
      <c r="N47" s="86"/>
      <c r="O47" s="105"/>
    </row>
    <row r="48" spans="2:17" ht="24.75" customHeight="1" x14ac:dyDescent="0.25">
      <c r="B48" s="70" t="s">
        <v>26</v>
      </c>
      <c r="C48" s="71"/>
      <c r="D48" s="88" t="s">
        <v>62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90"/>
    </row>
    <row r="49" spans="2:15" ht="24.75" customHeight="1" x14ac:dyDescent="0.25">
      <c r="B49" s="72"/>
      <c r="C49" s="73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3"/>
    </row>
    <row r="50" spans="2:15" ht="45.75" customHeight="1" thickBot="1" x14ac:dyDescent="0.3">
      <c r="B50" s="74"/>
      <c r="C50" s="75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3"/>
    </row>
    <row r="51" spans="2:15" ht="24.75" customHeight="1" x14ac:dyDescent="0.25">
      <c r="B51" s="138"/>
      <c r="C51" s="129"/>
      <c r="D51" s="115" t="s">
        <v>75</v>
      </c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16"/>
    </row>
    <row r="52" spans="2:15" ht="24.75" customHeight="1" x14ac:dyDescent="0.25">
      <c r="B52" s="140"/>
      <c r="C52" s="130"/>
      <c r="D52" s="117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16"/>
    </row>
    <row r="53" spans="2:15" ht="24.75" customHeight="1" x14ac:dyDescent="0.25">
      <c r="B53" s="140"/>
      <c r="C53" s="130"/>
      <c r="D53" s="117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16"/>
    </row>
    <row r="54" spans="2:15" ht="24.75" customHeight="1" thickBot="1" x14ac:dyDescent="0.3">
      <c r="B54" s="141"/>
      <c r="C54" s="142"/>
      <c r="D54" s="11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20"/>
    </row>
  </sheetData>
  <mergeCells count="45">
    <mergeCell ref="A1:A1048576"/>
    <mergeCell ref="B1:IV1"/>
    <mergeCell ref="D43:O43"/>
    <mergeCell ref="D20:O20"/>
    <mergeCell ref="D32:O32"/>
    <mergeCell ref="B51:C54"/>
    <mergeCell ref="M47:O47"/>
    <mergeCell ref="M38:O38"/>
    <mergeCell ref="J14:L14"/>
    <mergeCell ref="D15:O15"/>
    <mergeCell ref="M24:O25"/>
    <mergeCell ref="M18:O18"/>
    <mergeCell ref="M21:O21"/>
    <mergeCell ref="B8:O8"/>
    <mergeCell ref="B9:O9"/>
    <mergeCell ref="J22:L23"/>
    <mergeCell ref="M12:O12"/>
    <mergeCell ref="D51:O54"/>
    <mergeCell ref="J26:L27"/>
    <mergeCell ref="M26:O27"/>
    <mergeCell ref="M30:O30"/>
    <mergeCell ref="M34:O34"/>
    <mergeCell ref="M35:O35"/>
    <mergeCell ref="M36:O36"/>
    <mergeCell ref="M37:O37"/>
    <mergeCell ref="G31:N31"/>
    <mergeCell ref="D39:O39"/>
    <mergeCell ref="M42:O42"/>
    <mergeCell ref="M33:O33"/>
    <mergeCell ref="B48:C50"/>
    <mergeCell ref="B13:C13"/>
    <mergeCell ref="B10:C12"/>
    <mergeCell ref="G13:I13"/>
    <mergeCell ref="J21:L21"/>
    <mergeCell ref="D48:O50"/>
    <mergeCell ref="J28:L29"/>
    <mergeCell ref="M28:O29"/>
    <mergeCell ref="J24:L25"/>
    <mergeCell ref="M14:O14"/>
    <mergeCell ref="M16:O16"/>
    <mergeCell ref="M17:O17"/>
    <mergeCell ref="D10:O11"/>
    <mergeCell ref="G12:L12"/>
    <mergeCell ref="M19:O19"/>
    <mergeCell ref="M22:O23"/>
  </mergeCells>
  <hyperlinks>
    <hyperlink ref="B17" r:id="rId1"/>
    <hyperlink ref="B22" r:id="rId2" display="rishikamalviya55@gmail.com"/>
    <hyperlink ref="B21" r:id="rId3"/>
    <hyperlink ref="B45" r:id="rId4" display="mailto:mmcgarg@gmail.com"/>
    <hyperlink ref="B46" r:id="rId5" display="mailto:mmcgarg@gmail.com"/>
  </hyperlinks>
  <printOptions horizontalCentered="1" verticalCentered="1"/>
  <pageMargins left="0" right="0" top="0" bottom="0" header="0" footer="0"/>
  <pageSetup paperSize="9" scale="46" orientation="portrait" horizontalDpi="4294967292" verticalDpi="4294967292" r:id="rId6"/>
  <headerFooter scaleWithDoc="0" alignWithMargins="0"/>
  <colBreaks count="1" manualBreakCount="1">
    <brk id="7" max="1048575" man="1"/>
  </col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 Agenda</vt:lpstr>
      <vt:lpstr>Sheet1</vt:lpstr>
      <vt:lpstr>'Final Agenda'!Print_Area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Taylor</dc:creator>
  <cp:lastModifiedBy>Naraparaju  Anirudh</cp:lastModifiedBy>
  <cp:lastPrinted>2015-07-31T13:15:13Z</cp:lastPrinted>
  <dcterms:created xsi:type="dcterms:W3CDTF">2013-03-20T04:34:24Z</dcterms:created>
  <dcterms:modified xsi:type="dcterms:W3CDTF">2015-09-24T13:04:53Z</dcterms:modified>
</cp:coreProperties>
</file>